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460"/>
  </bookViews>
  <sheets>
    <sheet name="Türk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<sst xmlns="http://schemas.openxmlformats.org/spreadsheetml/2006/main" count="128" uniqueCount="45">
  <si>
    <t>NETSEL SUITS XEROS Fiyat Listesi</t>
  </si>
  <si>
    <t>NO</t>
  </si>
  <si>
    <t>ÜNİTE</t>
  </si>
  <si>
    <t>KAT</t>
  </si>
  <si>
    <t>KONUM</t>
  </si>
  <si>
    <t>MANZARA</t>
  </si>
  <si>
    <t>M2</t>
  </si>
  <si>
    <t>LİSTE FİYATI</t>
  </si>
  <si>
    <t>ÖNGÖRÜLEN KİRA GETİRİSİ</t>
  </si>
  <si>
    <t>Öngörülen Yatırımın Amorte Süresi (Ay)</t>
  </si>
  <si>
    <t>Öngörülen Yatırımın Amorte Süresi (Yıl)</t>
  </si>
  <si>
    <t>DURUM</t>
  </si>
  <si>
    <t>MÜŞTERİ</t>
  </si>
  <si>
    <t>Dükkan1</t>
  </si>
  <si>
    <t>Giriş</t>
  </si>
  <si>
    <t>Kuzey</t>
  </si>
  <si>
    <t>Yol</t>
  </si>
  <si>
    <t>Dükkan2</t>
  </si>
  <si>
    <t>Güneydoğu</t>
  </si>
  <si>
    <t>Dükkan3</t>
  </si>
  <si>
    <t>Güneybatı</t>
  </si>
  <si>
    <t>Deniz</t>
  </si>
  <si>
    <t>1+1</t>
  </si>
  <si>
    <t>Kuzey (Doğu)</t>
  </si>
  <si>
    <t>50,80</t>
  </si>
  <si>
    <t>Kuzey (Batı)</t>
  </si>
  <si>
    <t>Doğu</t>
  </si>
  <si>
    <t>Deniz - Dağ</t>
  </si>
  <si>
    <t>REZERVE</t>
  </si>
  <si>
    <t>Ş.A (S.B)</t>
  </si>
  <si>
    <t>Batı</t>
  </si>
  <si>
    <t>SATILDI</t>
  </si>
  <si>
    <t>S.B</t>
  </si>
  <si>
    <t>Güney</t>
  </si>
  <si>
    <t>Şehir - Dağ</t>
  </si>
  <si>
    <t>41,30</t>
  </si>
  <si>
    <t>Ş.K</t>
  </si>
  <si>
    <t>S.S</t>
  </si>
  <si>
    <t>D.T</t>
  </si>
  <si>
    <t>A.B</t>
  </si>
  <si>
    <t>C.B</t>
  </si>
  <si>
    <t>N.P</t>
  </si>
  <si>
    <t>B.G</t>
  </si>
  <si>
    <t>S.G</t>
  </si>
  <si>
    <t>A.Ç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</si>
</sst>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176" formatCode="_(* #,##0.00_);_(* \(#,##0.00\);_(* &quot;-&quot;??_);_(@_)"/>
    <numFmt numFmtId="177" formatCode="_-[$£-809]* #,##0_-;\-[$£-809]* #,##0_-;_-[$£-809]* &quot;-&quot;??_-;_-@_-"/>
    <numFmt numFmtId="178" formatCode="_(* #,##0_);_(* \(#,##0\);_(* &quot;-&quot;??_);_(@_)"/>
  </numFmts>
  <fonts count="23">
    <font>
      <sz val="12"/>
      <color theme="1"/>
      <name val="Calibri"/>
      <charset val="134"/>
      <scheme val="minor"/>
    </font>
    <font>
      <b/>
      <sz val="16"/>
      <color theme="4"/>
      <name val="Calibri"/>
      <charset val="134"/>
      <scheme val="minor"/>
    </font>
    <font>
      <b/>
      <sz val="12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177" fontId="0" fillId="0" borderId="0" xfId="0" applyNumberFormat="1"/>
    <xf numFmtId="178" fontId="0" fillId="0" borderId="0" xfId="1" applyNumberFormat="1" applyFont="1" applyAlignment="1">
      <alignment horizontal="center"/>
    </xf>
    <xf numFmtId="176" fontId="0" fillId="0" borderId="0" xfId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77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77" fontId="2" fillId="0" borderId="1" xfId="1" applyNumberFormat="1" applyFont="1" applyBorder="1" applyAlignment="1">
      <alignment horizontal="left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7" fontId="0" fillId="0" borderId="1" xfId="0" applyNumberFormat="1" applyBorder="1"/>
    <xf numFmtId="177" fontId="0" fillId="2" borderId="1" xfId="0" applyNumberFormat="1" applyFill="1" applyBorder="1" applyAlignment="1">
      <alignment horizontal="center"/>
    </xf>
    <xf numFmtId="177" fontId="0" fillId="3" borderId="1" xfId="0" applyNumberFormat="1" applyFill="1" applyBorder="1"/>
    <xf numFmtId="177" fontId="0" fillId="3" borderId="1" xfId="0" applyNumberFormat="1" applyFill="1" applyBorder="1" applyAlignment="1">
      <alignment horizontal="center"/>
    </xf>
    <xf numFmtId="177" fontId="0" fillId="4" borderId="1" xfId="0" applyNumberFormat="1" applyFill="1" applyBorder="1"/>
    <xf numFmtId="177" fontId="0" fillId="4" borderId="1" xfId="0" applyNumberFormat="1" applyFill="1" applyBorder="1" applyAlignment="1">
      <alignment horizontal="center"/>
    </xf>
    <xf numFmtId="178" fontId="1" fillId="0" borderId="0" xfId="1" applyNumberFormat="1" applyFont="1" applyAlignment="1">
      <alignment horizontal="center"/>
    </xf>
    <xf numFmtId="176" fontId="1" fillId="0" borderId="0" xfId="1" applyFont="1" applyAlignment="1">
      <alignment horizontal="center"/>
    </xf>
    <xf numFmtId="178" fontId="2" fillId="0" borderId="1" xfId="1" applyNumberFormat="1" applyFont="1" applyBorder="1" applyAlignment="1">
      <alignment horizontal="center" vertical="center" wrapText="1"/>
    </xf>
    <xf numFmtId="176" fontId="2" fillId="2" borderId="1" xfId="1" applyFont="1" applyFill="1" applyBorder="1" applyAlignment="1">
      <alignment horizontal="center" vertical="center" wrapText="1"/>
    </xf>
    <xf numFmtId="178" fontId="0" fillId="0" borderId="1" xfId="1" applyNumberFormat="1" applyFont="1" applyBorder="1" applyAlignment="1">
      <alignment horizontal="center"/>
    </xf>
    <xf numFmtId="176" fontId="0" fillId="2" borderId="1" xfId="1" applyFont="1" applyFill="1" applyBorder="1" applyAlignment="1">
      <alignment horizontal="center"/>
    </xf>
    <xf numFmtId="178" fontId="0" fillId="3" borderId="1" xfId="1" applyNumberFormat="1" applyFont="1" applyFill="1" applyBorder="1" applyAlignment="1">
      <alignment horizontal="center"/>
    </xf>
    <xf numFmtId="176" fontId="0" fillId="3" borderId="1" xfId="1" applyFont="1" applyFill="1" applyBorder="1" applyAlignment="1">
      <alignment horizontal="center"/>
    </xf>
    <xf numFmtId="178" fontId="0" fillId="4" borderId="1" xfId="1" applyNumberFormat="1" applyFont="1" applyFill="1" applyBorder="1" applyAlignment="1">
      <alignment horizontal="center"/>
    </xf>
    <xf numFmtId="176" fontId="0" fillId="4" borderId="1" xfId="1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abSelected="1" topLeftCell="A2" workbookViewId="0">
      <selection activeCell="L25" sqref="L25"/>
    </sheetView>
  </sheetViews>
  <sheetFormatPr defaultColWidth="11" defaultRowHeight="17.6"/>
  <cols>
    <col min="2" max="2" width="8.33088235294118" customWidth="1"/>
    <col min="3" max="3" width="6.83088235294118" style="3" customWidth="1"/>
    <col min="4" max="4" width="16.1617647058824" customWidth="1"/>
    <col min="6" max="6" width="7.83088235294118" style="3" customWidth="1"/>
    <col min="7" max="7" width="13.3308823529412" customWidth="1"/>
    <col min="8" max="8" width="13.3308823529412" style="4" customWidth="1"/>
    <col min="9" max="9" width="10.8308823529412" style="5"/>
    <col min="10" max="10" width="10.8308823529412" style="6"/>
    <col min="11" max="11" width="10.8308823529412" style="5"/>
    <col min="12" max="12" width="17" style="6" customWidth="1"/>
  </cols>
  <sheetData>
    <row r="1" s="1" customFormat="1" ht="23.2" spans="1:12">
      <c r="A1" s="1" t="s">
        <v>0</v>
      </c>
      <c r="C1" s="7"/>
      <c r="F1" s="7"/>
      <c r="H1" s="16"/>
      <c r="I1" s="27"/>
      <c r="J1" s="28"/>
      <c r="K1" s="27"/>
      <c r="L1" s="28"/>
    </row>
    <row r="2" s="2" customFormat="1" ht="73" customHeight="1" spans="1:12">
      <c r="A2" s="8" t="s">
        <v>1</v>
      </c>
      <c r="B2" s="9" t="s">
        <v>2</v>
      </c>
      <c r="C2" s="8" t="s">
        <v>3</v>
      </c>
      <c r="D2" s="9" t="s">
        <v>4</v>
      </c>
      <c r="E2" s="8" t="s">
        <v>5</v>
      </c>
      <c r="F2" s="17" t="s">
        <v>6</v>
      </c>
      <c r="G2" s="18" t="s">
        <v>7</v>
      </c>
      <c r="H2" s="19" t="s">
        <v>8</v>
      </c>
      <c r="I2" s="29" t="s">
        <v>9</v>
      </c>
      <c r="J2" s="30" t="s">
        <v>10</v>
      </c>
      <c r="K2" s="29" t="s">
        <v>11</v>
      </c>
      <c r="L2" s="30" t="s">
        <v>12</v>
      </c>
    </row>
    <row r="3" spans="1:12">
      <c r="A3" s="10">
        <v>1</v>
      </c>
      <c r="B3" s="11" t="s">
        <v>13</v>
      </c>
      <c r="C3" s="10" t="s">
        <v>14</v>
      </c>
      <c r="D3" s="11" t="s">
        <v>15</v>
      </c>
      <c r="E3" s="10" t="s">
        <v>16</v>
      </c>
      <c r="F3" s="20">
        <v>140</v>
      </c>
      <c r="G3" s="21">
        <v>600000</v>
      </c>
      <c r="H3" s="22">
        <v>3500</v>
      </c>
      <c r="I3" s="31">
        <f>+G3/H3</f>
        <v>171.428571428571</v>
      </c>
      <c r="J3" s="32">
        <f>+I3/12</f>
        <v>14.2857142857143</v>
      </c>
      <c r="K3" s="31"/>
      <c r="L3" s="32"/>
    </row>
    <row r="4" spans="1:12">
      <c r="A4" s="10">
        <v>2</v>
      </c>
      <c r="B4" s="11" t="s">
        <v>17</v>
      </c>
      <c r="C4" s="10" t="s">
        <v>14</v>
      </c>
      <c r="D4" s="11" t="s">
        <v>18</v>
      </c>
      <c r="E4" s="10" t="s">
        <v>16</v>
      </c>
      <c r="F4" s="20">
        <v>50</v>
      </c>
      <c r="G4" s="21">
        <v>250000</v>
      </c>
      <c r="H4" s="22">
        <v>1500</v>
      </c>
      <c r="I4" s="31">
        <f t="shared" ref="I4:I25" si="0">+G4/H4</f>
        <v>166.666666666667</v>
      </c>
      <c r="J4" s="32">
        <f t="shared" ref="J4:J25" si="1">+I4/12</f>
        <v>13.8888888888889</v>
      </c>
      <c r="K4" s="31"/>
      <c r="L4" s="32"/>
    </row>
    <row r="5" customFormat="1" spans="1:12">
      <c r="A5" s="10">
        <v>3</v>
      </c>
      <c r="B5" s="11" t="s">
        <v>19</v>
      </c>
      <c r="C5" s="10" t="s">
        <v>14</v>
      </c>
      <c r="D5" s="11" t="s">
        <v>20</v>
      </c>
      <c r="E5" s="10" t="s">
        <v>21</v>
      </c>
      <c r="F5" s="20">
        <v>60</v>
      </c>
      <c r="G5" s="21">
        <v>275000</v>
      </c>
      <c r="H5" s="22">
        <v>1700</v>
      </c>
      <c r="I5" s="31">
        <f t="shared" si="0"/>
        <v>161.764705882353</v>
      </c>
      <c r="J5" s="32">
        <f t="shared" si="1"/>
        <v>13.4803921568627</v>
      </c>
      <c r="K5" s="31"/>
      <c r="L5" s="32"/>
    </row>
    <row r="6" spans="1:12">
      <c r="A6" s="10">
        <v>4</v>
      </c>
      <c r="B6" s="11" t="s">
        <v>22</v>
      </c>
      <c r="C6" s="10">
        <v>1</v>
      </c>
      <c r="D6" s="11" t="s">
        <v>23</v>
      </c>
      <c r="E6" s="10" t="s">
        <v>21</v>
      </c>
      <c r="F6" s="20" t="s">
        <v>24</v>
      </c>
      <c r="G6" s="21">
        <v>150000</v>
      </c>
      <c r="H6" s="22">
        <v>800</v>
      </c>
      <c r="I6" s="31">
        <f t="shared" si="0"/>
        <v>187.5</v>
      </c>
      <c r="J6" s="32">
        <f t="shared" si="1"/>
        <v>15.625</v>
      </c>
      <c r="K6" s="31"/>
      <c r="L6" s="32"/>
    </row>
    <row r="7" spans="1:12">
      <c r="A7" s="10">
        <v>5</v>
      </c>
      <c r="B7" s="11" t="s">
        <v>22</v>
      </c>
      <c r="C7" s="10">
        <v>1</v>
      </c>
      <c r="D7" s="11" t="s">
        <v>25</v>
      </c>
      <c r="E7" s="10" t="s">
        <v>21</v>
      </c>
      <c r="F7" s="20" t="s">
        <v>24</v>
      </c>
      <c r="G7" s="21">
        <v>150000</v>
      </c>
      <c r="H7" s="22">
        <v>800</v>
      </c>
      <c r="I7" s="31">
        <f t="shared" si="0"/>
        <v>187.5</v>
      </c>
      <c r="J7" s="32">
        <f t="shared" si="1"/>
        <v>15.625</v>
      </c>
      <c r="K7" s="31"/>
      <c r="L7" s="32"/>
    </row>
    <row r="8" customFormat="1" spans="1:12">
      <c r="A8" s="12">
        <v>6</v>
      </c>
      <c r="B8" s="13" t="s">
        <v>22</v>
      </c>
      <c r="C8" s="12">
        <v>1</v>
      </c>
      <c r="D8" s="13" t="s">
        <v>26</v>
      </c>
      <c r="E8" s="12" t="s">
        <v>27</v>
      </c>
      <c r="F8" s="12" t="s">
        <v>24</v>
      </c>
      <c r="G8" s="23">
        <v>125000</v>
      </c>
      <c r="H8" s="24">
        <v>675</v>
      </c>
      <c r="I8" s="33">
        <f t="shared" si="0"/>
        <v>185.185185185185</v>
      </c>
      <c r="J8" s="34">
        <f t="shared" si="1"/>
        <v>15.4320987654321</v>
      </c>
      <c r="K8" s="33" t="s">
        <v>28</v>
      </c>
      <c r="L8" s="34" t="s">
        <v>29</v>
      </c>
    </row>
    <row r="9" spans="1:12">
      <c r="A9" s="14">
        <v>7</v>
      </c>
      <c r="B9" s="15" t="s">
        <v>22</v>
      </c>
      <c r="C9" s="14">
        <v>1</v>
      </c>
      <c r="D9" s="15" t="s">
        <v>30</v>
      </c>
      <c r="E9" s="14" t="s">
        <v>27</v>
      </c>
      <c r="F9" s="14" t="s">
        <v>24</v>
      </c>
      <c r="G9" s="25">
        <v>125000</v>
      </c>
      <c r="H9" s="26">
        <v>675</v>
      </c>
      <c r="I9" s="35">
        <f t="shared" si="0"/>
        <v>185.185185185185</v>
      </c>
      <c r="J9" s="36">
        <f t="shared" si="1"/>
        <v>15.4320987654321</v>
      </c>
      <c r="K9" s="35" t="s">
        <v>31</v>
      </c>
      <c r="L9" s="36" t="s">
        <v>32</v>
      </c>
    </row>
    <row r="10" customFormat="1" spans="1:12">
      <c r="A10" s="10">
        <v>8</v>
      </c>
      <c r="B10" s="11" t="s">
        <v>22</v>
      </c>
      <c r="C10" s="10">
        <v>1</v>
      </c>
      <c r="D10" s="11" t="s">
        <v>33</v>
      </c>
      <c r="E10" s="10" t="s">
        <v>34</v>
      </c>
      <c r="F10" s="20" t="s">
        <v>35</v>
      </c>
      <c r="G10" s="21">
        <v>95000</v>
      </c>
      <c r="H10" s="22">
        <v>550</v>
      </c>
      <c r="I10" s="31">
        <f t="shared" si="0"/>
        <v>172.727272727273</v>
      </c>
      <c r="J10" s="32">
        <f t="shared" si="1"/>
        <v>14.3939393939394</v>
      </c>
      <c r="K10" s="31"/>
      <c r="L10" s="32"/>
    </row>
    <row r="11" spans="1:12">
      <c r="A11" s="10">
        <v>9</v>
      </c>
      <c r="B11" s="11" t="s">
        <v>22</v>
      </c>
      <c r="C11" s="10">
        <v>2</v>
      </c>
      <c r="D11" s="11" t="s">
        <v>23</v>
      </c>
      <c r="E11" s="10" t="s">
        <v>21</v>
      </c>
      <c r="F11" s="20" t="s">
        <v>24</v>
      </c>
      <c r="G11" s="21">
        <v>160000</v>
      </c>
      <c r="H11" s="22">
        <v>850</v>
      </c>
      <c r="I11" s="31">
        <f t="shared" si="0"/>
        <v>188.235294117647</v>
      </c>
      <c r="J11" s="32">
        <f t="shared" si="1"/>
        <v>15.6862745098039</v>
      </c>
      <c r="K11" s="31"/>
      <c r="L11" s="32"/>
    </row>
    <row r="12" spans="1:12">
      <c r="A12" s="14">
        <v>10</v>
      </c>
      <c r="B12" s="15" t="s">
        <v>22</v>
      </c>
      <c r="C12" s="14">
        <v>2</v>
      </c>
      <c r="D12" s="15" t="s">
        <v>25</v>
      </c>
      <c r="E12" s="14" t="s">
        <v>21</v>
      </c>
      <c r="F12" s="14" t="s">
        <v>24</v>
      </c>
      <c r="G12" s="25">
        <v>160000</v>
      </c>
      <c r="H12" s="26">
        <v>850</v>
      </c>
      <c r="I12" s="35">
        <f t="shared" si="0"/>
        <v>188.235294117647</v>
      </c>
      <c r="J12" s="36">
        <f t="shared" si="1"/>
        <v>15.6862745098039</v>
      </c>
      <c r="K12" s="35" t="s">
        <v>31</v>
      </c>
      <c r="L12" s="36" t="s">
        <v>36</v>
      </c>
    </row>
    <row r="13" spans="1:12">
      <c r="A13" s="14">
        <v>11</v>
      </c>
      <c r="B13" s="15" t="s">
        <v>22</v>
      </c>
      <c r="C13" s="14">
        <v>2</v>
      </c>
      <c r="D13" s="15" t="s">
        <v>26</v>
      </c>
      <c r="E13" s="14" t="s">
        <v>27</v>
      </c>
      <c r="F13" s="14" t="s">
        <v>24</v>
      </c>
      <c r="G13" s="25">
        <v>135000</v>
      </c>
      <c r="H13" s="26">
        <v>750</v>
      </c>
      <c r="I13" s="35">
        <f t="shared" si="0"/>
        <v>180</v>
      </c>
      <c r="J13" s="36">
        <f t="shared" si="1"/>
        <v>15</v>
      </c>
      <c r="K13" s="35"/>
      <c r="L13" s="36" t="s">
        <v>37</v>
      </c>
    </row>
    <row r="14" spans="1:12">
      <c r="A14" s="14">
        <v>12</v>
      </c>
      <c r="B14" s="15" t="s">
        <v>22</v>
      </c>
      <c r="C14" s="14">
        <v>2</v>
      </c>
      <c r="D14" s="15" t="s">
        <v>30</v>
      </c>
      <c r="E14" s="14" t="s">
        <v>27</v>
      </c>
      <c r="F14" s="14" t="s">
        <v>24</v>
      </c>
      <c r="G14" s="25">
        <v>135000</v>
      </c>
      <c r="H14" s="26">
        <v>750</v>
      </c>
      <c r="I14" s="35">
        <f t="shared" si="0"/>
        <v>180</v>
      </c>
      <c r="J14" s="36">
        <f t="shared" si="1"/>
        <v>15</v>
      </c>
      <c r="K14" s="35" t="s">
        <v>31</v>
      </c>
      <c r="L14" s="36" t="s">
        <v>38</v>
      </c>
    </row>
    <row r="15" spans="1:12">
      <c r="A15" s="14">
        <v>13</v>
      </c>
      <c r="B15" s="15" t="s">
        <v>22</v>
      </c>
      <c r="C15" s="14">
        <v>2</v>
      </c>
      <c r="D15" s="15" t="s">
        <v>33</v>
      </c>
      <c r="E15" s="14" t="s">
        <v>34</v>
      </c>
      <c r="F15" s="14" t="s">
        <v>35</v>
      </c>
      <c r="G15" s="25">
        <v>105000</v>
      </c>
      <c r="H15" s="26">
        <v>600</v>
      </c>
      <c r="I15" s="35">
        <f t="shared" si="0"/>
        <v>175</v>
      </c>
      <c r="J15" s="36">
        <f t="shared" si="1"/>
        <v>14.5833333333333</v>
      </c>
      <c r="K15" s="35" t="s">
        <v>31</v>
      </c>
      <c r="L15" s="36" t="s">
        <v>39</v>
      </c>
    </row>
    <row r="16" spans="1:12">
      <c r="A16" s="12">
        <v>14</v>
      </c>
      <c r="B16" s="13" t="s">
        <v>22</v>
      </c>
      <c r="C16" s="12">
        <v>3</v>
      </c>
      <c r="D16" s="13" t="s">
        <v>23</v>
      </c>
      <c r="E16" s="12" t="s">
        <v>21</v>
      </c>
      <c r="F16" s="12" t="s">
        <v>24</v>
      </c>
      <c r="G16" s="23">
        <v>170000</v>
      </c>
      <c r="H16" s="24">
        <v>900</v>
      </c>
      <c r="I16" s="33">
        <f t="shared" si="0"/>
        <v>188.888888888889</v>
      </c>
      <c r="J16" s="34">
        <f t="shared" si="1"/>
        <v>15.7407407407407</v>
      </c>
      <c r="K16" s="33" t="s">
        <v>28</v>
      </c>
      <c r="L16" s="34" t="s">
        <v>40</v>
      </c>
    </row>
    <row r="17" spans="1:12">
      <c r="A17" s="14">
        <v>15</v>
      </c>
      <c r="B17" s="15" t="s">
        <v>22</v>
      </c>
      <c r="C17" s="14">
        <v>3</v>
      </c>
      <c r="D17" s="15" t="s">
        <v>25</v>
      </c>
      <c r="E17" s="14" t="s">
        <v>21</v>
      </c>
      <c r="F17" s="14" t="s">
        <v>24</v>
      </c>
      <c r="G17" s="25">
        <v>170000</v>
      </c>
      <c r="H17" s="26">
        <v>900</v>
      </c>
      <c r="I17" s="35">
        <f t="shared" si="0"/>
        <v>188.888888888889</v>
      </c>
      <c r="J17" s="36">
        <f t="shared" si="1"/>
        <v>15.7407407407407</v>
      </c>
      <c r="K17" s="35" t="s">
        <v>31</v>
      </c>
      <c r="L17" s="36" t="s">
        <v>41</v>
      </c>
    </row>
    <row r="18" customFormat="1" spans="1:12">
      <c r="A18" s="10">
        <v>16</v>
      </c>
      <c r="B18" s="11" t="s">
        <v>22</v>
      </c>
      <c r="C18" s="10">
        <v>3</v>
      </c>
      <c r="D18" s="11" t="s">
        <v>26</v>
      </c>
      <c r="E18" s="10" t="s">
        <v>27</v>
      </c>
      <c r="F18" s="20" t="s">
        <v>24</v>
      </c>
      <c r="G18" s="21">
        <v>145000</v>
      </c>
      <c r="H18" s="22">
        <v>800</v>
      </c>
      <c r="I18" s="31">
        <f t="shared" si="0"/>
        <v>181.25</v>
      </c>
      <c r="J18" s="32">
        <f t="shared" si="1"/>
        <v>15.1041666666667</v>
      </c>
      <c r="K18" s="31"/>
      <c r="L18" s="32"/>
    </row>
    <row r="19" spans="1:12">
      <c r="A19" s="10">
        <v>17</v>
      </c>
      <c r="B19" s="11" t="s">
        <v>22</v>
      </c>
      <c r="C19" s="10">
        <v>3</v>
      </c>
      <c r="D19" s="11" t="s">
        <v>30</v>
      </c>
      <c r="E19" s="10" t="s">
        <v>27</v>
      </c>
      <c r="F19" s="20" t="s">
        <v>24</v>
      </c>
      <c r="G19" s="21">
        <v>145000</v>
      </c>
      <c r="H19" s="22">
        <v>800</v>
      </c>
      <c r="I19" s="31">
        <f t="shared" si="0"/>
        <v>181.25</v>
      </c>
      <c r="J19" s="32">
        <f t="shared" si="1"/>
        <v>15.1041666666667</v>
      </c>
      <c r="K19" s="31"/>
      <c r="L19" s="32"/>
    </row>
    <row r="20" customFormat="1" spans="1:12">
      <c r="A20" s="12">
        <v>18</v>
      </c>
      <c r="B20" s="13" t="s">
        <v>22</v>
      </c>
      <c r="C20" s="12">
        <v>3</v>
      </c>
      <c r="D20" s="13" t="s">
        <v>33</v>
      </c>
      <c r="E20" s="12" t="s">
        <v>34</v>
      </c>
      <c r="F20" s="12" t="s">
        <v>24</v>
      </c>
      <c r="G20" s="23">
        <v>115000</v>
      </c>
      <c r="H20" s="24">
        <v>650</v>
      </c>
      <c r="I20" s="33">
        <f t="shared" si="0"/>
        <v>176.923076923077</v>
      </c>
      <c r="J20" s="34">
        <f t="shared" si="1"/>
        <v>14.7435897435897</v>
      </c>
      <c r="K20" s="33" t="s">
        <v>28</v>
      </c>
      <c r="L20" s="34" t="s">
        <v>40</v>
      </c>
    </row>
    <row r="21" spans="1:12">
      <c r="A21" s="14">
        <v>19</v>
      </c>
      <c r="B21" s="15" t="s">
        <v>22</v>
      </c>
      <c r="C21" s="14">
        <v>4</v>
      </c>
      <c r="D21" s="15" t="s">
        <v>23</v>
      </c>
      <c r="E21" s="14" t="s">
        <v>21</v>
      </c>
      <c r="F21" s="14" t="s">
        <v>24</v>
      </c>
      <c r="G21" s="25">
        <v>180000</v>
      </c>
      <c r="H21" s="26">
        <v>1000</v>
      </c>
      <c r="I21" s="35">
        <f t="shared" si="0"/>
        <v>180</v>
      </c>
      <c r="J21" s="36">
        <f t="shared" si="1"/>
        <v>15</v>
      </c>
      <c r="K21" s="35" t="s">
        <v>31</v>
      </c>
      <c r="L21" s="36" t="s">
        <v>42</v>
      </c>
    </row>
    <row r="22" spans="1:12">
      <c r="A22" s="14">
        <v>20</v>
      </c>
      <c r="B22" s="15" t="s">
        <v>22</v>
      </c>
      <c r="C22" s="14">
        <v>4</v>
      </c>
      <c r="D22" s="15" t="s">
        <v>25</v>
      </c>
      <c r="E22" s="14" t="s">
        <v>21</v>
      </c>
      <c r="F22" s="14" t="s">
        <v>24</v>
      </c>
      <c r="G22" s="25">
        <v>180000</v>
      </c>
      <c r="H22" s="26">
        <v>1000</v>
      </c>
      <c r="I22" s="35">
        <f t="shared" si="0"/>
        <v>180</v>
      </c>
      <c r="J22" s="36">
        <f t="shared" si="1"/>
        <v>15</v>
      </c>
      <c r="K22" s="35" t="s">
        <v>31</v>
      </c>
      <c r="L22" s="36" t="s">
        <v>43</v>
      </c>
    </row>
    <row r="23" spans="1:12">
      <c r="A23" s="10">
        <v>21</v>
      </c>
      <c r="B23" s="11" t="s">
        <v>22</v>
      </c>
      <c r="C23" s="10">
        <v>4</v>
      </c>
      <c r="D23" s="11" t="s">
        <v>26</v>
      </c>
      <c r="E23" s="10" t="s">
        <v>27</v>
      </c>
      <c r="F23" s="20" t="s">
        <v>24</v>
      </c>
      <c r="G23" s="21">
        <v>155000</v>
      </c>
      <c r="H23" s="22">
        <v>875</v>
      </c>
      <c r="I23" s="31">
        <f t="shared" si="0"/>
        <v>177.142857142857</v>
      </c>
      <c r="J23" s="32">
        <f t="shared" si="1"/>
        <v>14.7619047619048</v>
      </c>
      <c r="K23" s="31"/>
      <c r="L23" s="32"/>
    </row>
    <row r="24" spans="1:12">
      <c r="A24" s="10">
        <v>22</v>
      </c>
      <c r="B24" s="11" t="s">
        <v>22</v>
      </c>
      <c r="C24" s="10">
        <v>4</v>
      </c>
      <c r="D24" s="11" t="s">
        <v>30</v>
      </c>
      <c r="E24" s="10" t="s">
        <v>27</v>
      </c>
      <c r="F24" s="20" t="s">
        <v>24</v>
      </c>
      <c r="G24" s="21">
        <v>155000</v>
      </c>
      <c r="H24" s="22">
        <v>875</v>
      </c>
      <c r="I24" s="31">
        <f t="shared" si="0"/>
        <v>177.142857142857</v>
      </c>
      <c r="J24" s="32">
        <f t="shared" si="1"/>
        <v>14.7619047619048</v>
      </c>
      <c r="K24" s="31"/>
      <c r="L24" s="32"/>
    </row>
    <row r="25" spans="1:12">
      <c r="A25" s="14">
        <v>23</v>
      </c>
      <c r="B25" s="15" t="s">
        <v>22</v>
      </c>
      <c r="C25" s="14">
        <v>4</v>
      </c>
      <c r="D25" s="15" t="s">
        <v>33</v>
      </c>
      <c r="E25" s="14" t="s">
        <v>34</v>
      </c>
      <c r="F25" s="14" t="s">
        <v>35</v>
      </c>
      <c r="G25" s="25">
        <v>125000</v>
      </c>
      <c r="H25" s="26">
        <v>725</v>
      </c>
      <c r="I25" s="35">
        <f t="shared" si="0"/>
        <v>172.413793103448</v>
      </c>
      <c r="J25" s="36">
        <f t="shared" si="1"/>
        <v>14.367816091954</v>
      </c>
      <c r="K25" s="35" t="s">
        <v>31</v>
      </c>
      <c r="L25" s="36" t="s">
        <v>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Türkce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Gökcin Kabasakal</cp:lastModifiedBy>
  <dcterms:created xsi:type="dcterms:W3CDTF">2024-11-09T05:16:00Z</dcterms:created>
  <dcterms:modified xsi:type="dcterms:W3CDTF">2026-05-28T18:55:46Z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C8A4C0E0DADC6CBF8265186AB7646088_43</vt:lpwstr>
  </property>
  <property fmtid="{D5CDD505-2E9C-101B-9397-08002B2CF9AE}" pid="3" name="KSOProductBuildVer">
    <vt:lpwstr>1033-6.15.0.8733</vt:lpwstr>
  </property>
</Properties>
</file>